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85b29c563e85d8/سطح المكتب/"/>
    </mc:Choice>
  </mc:AlternateContent>
  <xr:revisionPtr revIDLastSave="0" documentId="8_{5DA53F1A-5664-429D-9E95-9BD4D5560D2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4" r:id="rId1"/>
    <sheet name="ورقة1" sheetId="1" r:id="rId2"/>
    <sheet name="ورقة2" sheetId="2" r:id="rId3"/>
    <sheet name="ورقة3" sheetId="3" r:id="rId4"/>
  </sheets>
  <definedNames>
    <definedName name="_xlnm.Print_Area" localSheetId="1">ورقة1!$A$1:$H$20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16" i="1" l="1"/>
  <c r="E16" i="1" s="1"/>
  <c r="H16" i="1" s="1"/>
  <c r="D14" i="1"/>
  <c r="E14" i="1" s="1"/>
  <c r="F14" i="1" s="1"/>
  <c r="D13" i="1"/>
  <c r="E13" i="1" s="1"/>
  <c r="F13" i="1" s="1"/>
  <c r="D15" i="1"/>
  <c r="E15" i="1" s="1"/>
  <c r="F16" i="1"/>
  <c r="G16" i="1" l="1"/>
  <c r="H14" i="1"/>
  <c r="G14" i="1"/>
  <c r="G13" i="1"/>
  <c r="H13" i="1"/>
  <c r="G15" i="1"/>
  <c r="H15" i="1"/>
  <c r="F15" i="1"/>
  <c r="F20" i="1" s="1"/>
  <c r="E20" i="1"/>
  <c r="D20" i="1"/>
  <c r="H20" i="1" l="1"/>
  <c r="G20" i="1"/>
</calcChain>
</file>

<file path=xl/sharedStrings.xml><?xml version="1.0" encoding="utf-8"?>
<sst xmlns="http://schemas.openxmlformats.org/spreadsheetml/2006/main" count="25" uniqueCount="24">
  <si>
    <t xml:space="preserve">وزن الوحدة </t>
  </si>
  <si>
    <t>علامة الوحدة</t>
  </si>
  <si>
    <t>رقم الوحدة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</si>
  <si>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</si>
  <si>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</si>
  <si>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</si>
  <si>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</si>
  <si>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</si>
  <si>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</si>
  <si>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>عدد صفحات أو الأهداف أو الحصص</t>
  </si>
  <si>
    <r>
      <t xml:space="preserve">                                                       </t>
    </r>
    <r>
      <rPr>
        <b/>
        <sz val="16"/>
        <rFont val="Arabic Transparent"/>
        <charset val="178"/>
      </rPr>
      <t/>
    </r>
  </si>
  <si>
    <t xml:space="preserve"> مديرية تربية وتعليم لواء ماركا</t>
  </si>
  <si>
    <t xml:space="preserve"> مدرسة انيسة بنت كعب الثانوبه للبنات</t>
  </si>
  <si>
    <t>اسم الوحدة</t>
  </si>
  <si>
    <t>الفصل الدراسي الثاني</t>
  </si>
  <si>
    <t>العلامة الكلية:</t>
  </si>
  <si>
    <t>2025 / 2026</t>
  </si>
  <si>
    <t xml:space="preserve">الحروب و الصراعات الدولية </t>
  </si>
  <si>
    <t>منظمات إقليمية و دولية</t>
  </si>
  <si>
    <t xml:space="preserve">قضايا عربية و عالمية معاصرة </t>
  </si>
  <si>
    <t>تجارب عالمية رائدة</t>
  </si>
  <si>
    <t>المبحث : التاريخ</t>
  </si>
  <si>
    <t>اسم المعلمة: ايات العكه</t>
  </si>
  <si>
    <t>الصف: الثاني عشر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</si>
</sst>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charset val="178"/>
    </font>
    <font>
      <sz val="10"/>
      <name val="Arial"/>
      <charset val="178"/>
    </font>
    <font>
      <b/>
      <sz val="16"/>
      <name val="Arabic Transparent"/>
      <charset val="178"/>
    </font>
    <font>
      <b/>
      <sz val="10"/>
      <name val="Arial"/>
      <family val="2"/>
    </font>
    <font>
      <sz val="16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name val="Arabic Transparent"/>
      <charset val="178"/>
    </font>
    <font>
      <sz val="14"/>
      <name val="Arial"/>
      <family val="2"/>
    </font>
    <font>
      <sz val="14"/>
      <name val="Times New Roman"/>
      <family val="1"/>
    </font>
    <font>
      <sz val="14"/>
      <name val="Cambria"/>
      <family val="1"/>
      <scheme val="major"/>
    </font>
    <font>
      <b/>
      <sz val="14"/>
      <name val="Akhbar MT"/>
      <charset val="178"/>
    </font>
    <font>
      <b/>
      <sz val="14"/>
      <name val="Times New Roman"/>
      <family val="1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2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 readingOrder="2"/>
    </xf>
    <xf numFmtId="0" fontId="7" fillId="2" borderId="12" xfId="0" applyFont="1" applyFill="1" applyBorder="1" applyAlignment="1">
      <alignment horizontal="center" vertical="center" wrapText="1" readingOrder="2"/>
    </xf>
    <xf numFmtId="0" fontId="7" fillId="2" borderId="13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wrapText="1" readingOrder="2"/>
    </xf>
    <xf numFmtId="10" fontId="7" fillId="0" borderId="8" xfId="0" applyNumberFormat="1" applyFont="1" applyBorder="1" applyAlignment="1">
      <alignment horizontal="center" vertical="center" wrapText="1" readingOrder="2"/>
    </xf>
    <xf numFmtId="2" fontId="7" fillId="0" borderId="1" xfId="0" applyNumberFormat="1" applyFont="1" applyBorder="1" applyAlignment="1">
      <alignment horizontal="center" vertical="center" wrapText="1" readingOrder="2"/>
    </xf>
    <xf numFmtId="2" fontId="7" fillId="0" borderId="2" xfId="0" applyNumberFormat="1" applyFont="1" applyBorder="1" applyAlignment="1">
      <alignment horizontal="center" vertical="center" wrapText="1" readingOrder="2"/>
    </xf>
    <xf numFmtId="0" fontId="7" fillId="2" borderId="10" xfId="0" applyFont="1" applyFill="1" applyBorder="1" applyAlignment="1">
      <alignment horizontal="center" vertical="center" wrapText="1" readingOrder="2"/>
    </xf>
    <xf numFmtId="9" fontId="7" fillId="2" borderId="11" xfId="1" applyFont="1" applyFill="1" applyBorder="1" applyAlignment="1">
      <alignment horizontal="center" vertical="center" wrapText="1" readingOrder="2"/>
    </xf>
    <xf numFmtId="1" fontId="7" fillId="2" borderId="9" xfId="0" applyNumberFormat="1" applyFont="1" applyFill="1" applyBorder="1" applyAlignment="1">
      <alignment horizontal="center" vertical="center" wrapText="1" readingOrder="2"/>
    </xf>
    <xf numFmtId="1" fontId="7" fillId="2" borderId="10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readingOrder="2"/>
    </xf>
    <xf numFmtId="0" fontId="9" fillId="0" borderId="0" xfId="0" applyFont="1"/>
    <xf numFmtId="0" fontId="10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readingOrder="2"/>
    </xf>
    <xf numFmtId="1" fontId="7" fillId="3" borderId="10" xfId="0" applyNumberFormat="1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left" readingOrder="2"/>
    </xf>
    <xf numFmtId="0" fontId="7" fillId="0" borderId="0" xfId="0" applyFont="1"/>
    <xf numFmtId="0" fontId="7" fillId="2" borderId="18" xfId="0" applyFont="1" applyFill="1" applyBorder="1" applyAlignment="1">
      <alignment horizontal="center" vertical="center" wrapText="1" readingOrder="2"/>
    </xf>
    <xf numFmtId="0" fontId="7" fillId="2" borderId="24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wrapText="1" readingOrder="2"/>
    </xf>
    <xf numFmtId="0" fontId="7" fillId="2" borderId="21" xfId="0" applyFont="1" applyFill="1" applyBorder="1" applyAlignment="1">
      <alignment horizontal="center" vertical="center" wrapText="1" readingOrder="2"/>
    </xf>
    <xf numFmtId="0" fontId="7" fillId="2" borderId="22" xfId="0" applyFont="1" applyFill="1" applyBorder="1" applyAlignment="1">
      <alignment horizontal="center" vertical="center" wrapText="1" readingOrder="2"/>
    </xf>
    <xf numFmtId="0" fontId="7" fillId="2" borderId="23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 readingOrder="2"/>
    </xf>
    <xf numFmtId="0" fontId="7" fillId="2" borderId="17" xfId="0" applyFont="1" applyFill="1" applyBorder="1" applyAlignment="1">
      <alignment horizontal="center" vertical="center" wrapText="1" readingOrder="2"/>
    </xf>
    <xf numFmtId="9" fontId="7" fillId="2" borderId="3" xfId="1" applyFont="1" applyFill="1" applyBorder="1" applyAlignment="1">
      <alignment horizontal="center" vertical="center" wrapText="1" readingOrder="2"/>
    </xf>
    <xf numFmtId="9" fontId="7" fillId="2" borderId="4" xfId="1" applyFont="1" applyFill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2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 wrapText="1" readingOrder="2"/>
    </xf>
    <xf numFmtId="9" fontId="7" fillId="0" borderId="8" xfId="0" applyNumberFormat="1" applyFont="1" applyBorder="1" applyAlignment="1">
      <alignment horizontal="center" vertical="center" wrapText="1" readingOrder="2"/>
    </xf>
    <xf numFmtId="1" fontId="7" fillId="0" borderId="8" xfId="0" applyNumberFormat="1" applyFont="1" applyBorder="1" applyAlignment="1">
      <alignment horizontal="center" vertical="center" wrapText="1" readingOrder="2"/>
    </xf>
    <xf numFmtId="2" fontId="7" fillId="0" borderId="8" xfId="0" applyNumberFormat="1" applyFont="1" applyBorder="1" applyAlignment="1">
      <alignment horizontal="center" vertical="center" wrapText="1" readingOrder="2"/>
    </xf>
    <xf numFmtId="0" fontId="7" fillId="0" borderId="26" xfId="0" applyFont="1" applyBorder="1" applyAlignment="1">
      <alignment horizontal="center" vertical="center" wrapText="1" readingOrder="2"/>
    </xf>
    <xf numFmtId="0" fontId="7" fillId="2" borderId="27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center" vertical="center" wrapText="1" readingOrder="2"/>
    </xf>
    <xf numFmtId="0" fontId="13" fillId="2" borderId="0" xfId="0" applyFont="1" applyFill="1" applyAlignment="1">
      <alignment horizontal="center" vertical="center" wrapText="1" readingOrder="2"/>
    </xf>
    <xf numFmtId="1" fontId="13" fillId="2" borderId="0" xfId="0" applyNumberFormat="1" applyFont="1" applyFill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1247775</xdr:colOff>
      <xdr:row>0</xdr:row>
      <xdr:rowOff>504825</xdr:rowOff>
    </xdr:from>
    <xdr:to>
      <xdr:col>5</xdr:col>
      <xdr:colOff>285750</xdr:colOff>
      <xdr:row>1</xdr:row>
      <xdr:rowOff>152400</xdr:rowOff>
    </xdr:to>
    <xdr:sp macro="" textlink="">
      <xdr:nvSpPr>
        <xdr:cNvPr id="1025" name="WordArt 1" descr="رخام أبيض">
          <a:extLst>
            <a:ext uri="{FF2B5EF4-FFF2-40B4-BE49-F238E27FC236}">
              <a16:creationId xmlns:a16="http://schemas.microsoft.com/office/drawing/2014/main" id="{31963E74-632E-D183-598E-9EBD17EA64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590875" y="504825"/>
          <a:ext cx="3028950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/>
          <a:r>
            <a:rPr lang="ar-JO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جدول مواصفات الاختبار النهائي </a:t>
          </a:r>
        </a:p>
      </xdr:txBody>
    </xdr:sp>
    <xdr:clientData/>
  </xdr:twoCellAnchor>
  <xdr:twoCellAnchor>
    <xdr:from>
      <xdr:col>0</xdr:col>
      <xdr:colOff>161925</xdr:colOff>
      <xdr:row>20</xdr:row>
      <xdr:rowOff>0</xdr:rowOff>
    </xdr:from>
    <xdr:to>
      <xdr:col>0</xdr:col>
      <xdr:colOff>314325</xdr:colOff>
      <xdr:row>20</xdr:row>
      <xdr:rowOff>0</xdr:rowOff>
    </xdr:to>
    <xdr:grpSp>
      <xdr:nvGrpSpPr>
        <xdr:cNvPr id="1373" name="Group 4">
          <a:extLst>
            <a:ext uri="{FF2B5EF4-FFF2-40B4-BE49-F238E27FC236}">
              <a16:creationId xmlns:a16="http://schemas.microsoft.com/office/drawing/2014/main" id="{6E9DA345-C33F-3C20-77BC-E84DAF139896}"/>
            </a:ext>
          </a:extLst>
        </xdr:cNvPr>
        <xdr:cNvGrpSpPr>
          <a:grpSpLocks/>
        </xdr:cNvGrpSpPr>
      </xdr:nvGrpSpPr>
      <xdr:grpSpPr bwMode="auto">
        <a:xfrm>
          <a:off x="10242946875" y="6233160"/>
          <a:ext cx="152400" cy="0"/>
          <a:chOff x="5177" y="9320"/>
          <a:chExt cx="360" cy="360"/>
        </a:xfrm>
      </xdr:grpSpPr>
      <xdr:sp macro="" textlink="">
        <xdr:nvSpPr>
          <xdr:cNvPr id="1378" name="Line 5">
            <a:extLst>
              <a:ext uri="{FF2B5EF4-FFF2-40B4-BE49-F238E27FC236}">
                <a16:creationId xmlns:a16="http://schemas.microsoft.com/office/drawing/2014/main" id="{C1C257F0-88B9-313E-DEF0-FAE6276807BD}"/>
              </a:ext>
            </a:extLst>
          </xdr:cNvPr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9" name="Line 6">
            <a:extLst>
              <a:ext uri="{FF2B5EF4-FFF2-40B4-BE49-F238E27FC236}">
                <a16:creationId xmlns:a16="http://schemas.microsoft.com/office/drawing/2014/main" id="{CAF0401A-7626-518B-C5F4-287D6F0B9A51}"/>
              </a:ext>
            </a:extLst>
          </xdr:cNvPr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352425</xdr:colOff>
      <xdr:row>20</xdr:row>
      <xdr:rowOff>0</xdr:rowOff>
    </xdr:from>
    <xdr:to>
      <xdr:col>3</xdr:col>
      <xdr:colOff>504825</xdr:colOff>
      <xdr:row>20</xdr:row>
      <xdr:rowOff>0</xdr:rowOff>
    </xdr:to>
    <xdr:sp macro="" textlink="">
      <xdr:nvSpPr>
        <xdr:cNvPr id="1374" name="Line 7">
          <a:extLst>
            <a:ext uri="{FF2B5EF4-FFF2-40B4-BE49-F238E27FC236}">
              <a16:creationId xmlns:a16="http://schemas.microsoft.com/office/drawing/2014/main" id="{72B598F5-FB68-6F6B-124C-576B83827246}"/>
            </a:ext>
          </a:extLst>
        </xdr:cNvPr>
        <xdr:cNvSpPr>
          <a:spLocks noChangeShapeType="1"/>
        </xdr:cNvSpPr>
      </xdr:nvSpPr>
      <xdr:spPr bwMode="auto">
        <a:xfrm>
          <a:off x="158095950" y="5505450"/>
          <a:ext cx="28860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20</xdr:row>
      <xdr:rowOff>0</xdr:rowOff>
    </xdr:from>
    <xdr:to>
      <xdr:col>0</xdr:col>
      <xdr:colOff>352425</xdr:colOff>
      <xdr:row>20</xdr:row>
      <xdr:rowOff>0</xdr:rowOff>
    </xdr:to>
    <xdr:grpSp>
      <xdr:nvGrpSpPr>
        <xdr:cNvPr id="1375" name="Group 8">
          <a:extLst>
            <a:ext uri="{FF2B5EF4-FFF2-40B4-BE49-F238E27FC236}">
              <a16:creationId xmlns:a16="http://schemas.microsoft.com/office/drawing/2014/main" id="{533E7604-CBB1-22DE-B371-68E3D38BABBA}"/>
            </a:ext>
          </a:extLst>
        </xdr:cNvPr>
        <xdr:cNvGrpSpPr>
          <a:grpSpLocks/>
        </xdr:cNvGrpSpPr>
      </xdr:nvGrpSpPr>
      <xdr:grpSpPr bwMode="auto">
        <a:xfrm>
          <a:off x="10242908775" y="6233160"/>
          <a:ext cx="152400" cy="0"/>
          <a:chOff x="5177" y="9320"/>
          <a:chExt cx="360" cy="360"/>
        </a:xfrm>
      </xdr:grpSpPr>
      <xdr:sp macro="" textlink="">
        <xdr:nvSpPr>
          <xdr:cNvPr id="1376" name="Line 9">
            <a:extLst>
              <a:ext uri="{FF2B5EF4-FFF2-40B4-BE49-F238E27FC236}">
                <a16:creationId xmlns:a16="http://schemas.microsoft.com/office/drawing/2014/main" id="{046FAAC7-C1EB-D632-6F33-2988B5A7FABC}"/>
              </a:ext>
            </a:extLst>
          </xdr:cNvPr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7" name="Line 10">
            <a:extLst>
              <a:ext uri="{FF2B5EF4-FFF2-40B4-BE49-F238E27FC236}">
                <a16:creationId xmlns:a16="http://schemas.microsoft.com/office/drawing/2014/main" id="{235DFB5B-472F-40B6-FF7D-05514D2F2DE4}"/>
              </a:ext>
            </a:extLst>
          </xdr:cNvPr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rightToLeft="1" tabSelected="1" view="pageLayout" topLeftCell="A7" zoomScaleNormal="75" zoomScaleSheetLayoutView="100" workbookViewId="0">
      <selection activeCell="G6" sqref="G6"/>
    </sheetView>
  </sheetViews>
  <sheetFormatPr defaultRowHeight="13.2"/>
  <cols>
    <col min="1" max="1" width="9" customWidth="1"/>
    <col min="2" max="2" width="32.33203125" customWidth="1"/>
    <col min="3" max="3" width="19" customWidth="1"/>
    <col min="4" max="4" width="17.88671875" customWidth="1"/>
    <col min="5" max="5" width="16" customWidth="1"/>
    <col min="6" max="8" width="20.33203125" customWidth="1"/>
  </cols>
  <sheetData>
    <row r="1" spans="1:9" ht="50.25" customHeight="1">
      <c r="A1" s="21"/>
      <c r="B1" s="21"/>
      <c r="C1" s="22"/>
      <c r="D1" s="22"/>
      <c r="E1" s="22"/>
      <c r="F1" s="22"/>
      <c r="G1" s="22"/>
      <c r="H1" s="22"/>
      <c r="I1" s="22"/>
    </row>
    <row r="2" spans="1:9" ht="17.399999999999999">
      <c r="A2" s="21"/>
      <c r="B2" s="21"/>
      <c r="C2" s="22"/>
      <c r="D2" s="22"/>
      <c r="E2" s="22"/>
      <c r="F2" s="22"/>
      <c r="G2" s="22"/>
      <c r="H2" s="22"/>
      <c r="I2" s="22"/>
    </row>
    <row r="3" spans="1:9" ht="18">
      <c r="A3" s="23"/>
      <c r="B3" s="23"/>
      <c r="C3" s="22"/>
      <c r="D3" s="22"/>
      <c r="E3" s="22"/>
      <c r="F3" s="22"/>
      <c r="G3" s="22"/>
      <c r="H3" s="22"/>
      <c r="I3" s="22"/>
    </row>
    <row r="4" spans="1:9" s="3" customFormat="1" ht="17.399999999999999">
      <c r="A4" s="24" t="s">
        <v>11</v>
      </c>
      <c r="B4" s="24"/>
      <c r="C4" s="25"/>
      <c r="D4" s="26" t="s">
        <v>14</v>
      </c>
      <c r="E4" s="26"/>
      <c r="F4" s="25"/>
      <c r="G4" s="24" t="s">
        <v>22</v>
      </c>
      <c r="H4" s="27"/>
      <c r="I4" s="25"/>
    </row>
    <row r="5" spans="1:9" s="3" customFormat="1" ht="17.399999999999999">
      <c r="A5" s="24" t="s">
        <v>12</v>
      </c>
      <c r="B5" s="24"/>
      <c r="C5" s="25"/>
      <c r="D5" s="26" t="s">
        <v>16</v>
      </c>
      <c r="E5" s="26"/>
      <c r="F5" s="25"/>
      <c r="G5" s="24" t="s">
        <v>21</v>
      </c>
      <c r="H5" s="27"/>
      <c r="I5" s="25"/>
    </row>
    <row r="6" spans="1:9" s="3" customFormat="1" ht="18" thickBot="1">
      <c r="A6" s="24"/>
      <c r="B6" s="24"/>
      <c r="C6" s="25"/>
      <c r="D6" s="25"/>
      <c r="E6" s="25"/>
      <c r="F6" s="25"/>
      <c r="G6" s="24" t="s">
        <v>23</v>
      </c>
      <c r="H6" s="27"/>
      <c r="I6" s="25"/>
    </row>
    <row r="7" spans="1:9" s="3" customFormat="1" ht="21.6" thickBot="1">
      <c r="A7" s="28" t="s">
        <v>10</v>
      </c>
      <c r="B7" s="28"/>
      <c r="C7" s="28"/>
      <c r="D7" s="28"/>
      <c r="E7" s="28"/>
      <c r="F7" s="25"/>
      <c r="G7" s="24" t="s">
        <v>15</v>
      </c>
      <c r="H7" s="29">
        <v>40</v>
      </c>
      <c r="I7" s="25"/>
    </row>
    <row r="8" spans="1:9" s="3" customFormat="1" ht="18" thickBot="1">
      <c r="A8" s="28"/>
      <c r="B8" s="28"/>
      <c r="C8" s="28"/>
      <c r="D8" s="28"/>
      <c r="E8" s="28"/>
      <c r="F8" s="25"/>
      <c r="G8" s="30"/>
      <c r="H8" s="31"/>
      <c r="I8" s="25"/>
    </row>
    <row r="9" spans="1:9" s="4" customFormat="1" ht="17.399999999999999">
      <c r="A9" s="32" t="s">
        <v>0</v>
      </c>
      <c r="B9" s="33"/>
      <c r="C9" s="34"/>
      <c r="D9" s="35"/>
      <c r="E9" s="36" t="s">
        <v>1</v>
      </c>
      <c r="F9" s="37"/>
      <c r="G9" s="37"/>
      <c r="H9" s="38"/>
      <c r="I9" s="39"/>
    </row>
    <row r="10" spans="1:9" s="4" customFormat="1" ht="17.399999999999999">
      <c r="A10" s="9" t="s">
        <v>2</v>
      </c>
      <c r="B10" s="11" t="s">
        <v>13</v>
      </c>
      <c r="C10" s="11" t="s">
        <v>9</v>
      </c>
      <c r="D10" s="40" t="s">
        <v>3</v>
      </c>
      <c r="E10" s="9" t="s">
        <v>1</v>
      </c>
      <c r="F10" s="5" t="s">
        <v>4</v>
      </c>
      <c r="G10" s="5" t="s">
        <v>5</v>
      </c>
      <c r="H10" s="6" t="s">
        <v>6</v>
      </c>
      <c r="I10" s="39"/>
    </row>
    <row r="11" spans="1:9" s="4" customFormat="1" ht="18" thickBot="1">
      <c r="A11" s="10"/>
      <c r="B11" s="12"/>
      <c r="C11" s="12"/>
      <c r="D11" s="41"/>
      <c r="E11" s="10"/>
      <c r="F11" s="42">
        <v>0.3</v>
      </c>
      <c r="G11" s="42">
        <v>0.5</v>
      </c>
      <c r="H11" s="43">
        <v>0.2</v>
      </c>
      <c r="I11" s="39"/>
    </row>
    <row r="12" spans="1:9" s="4" customFormat="1" ht="17.399999999999999" hidden="1">
      <c r="A12" s="44"/>
      <c r="B12" s="45"/>
      <c r="C12" s="46"/>
      <c r="D12" s="47"/>
      <c r="E12" s="44"/>
      <c r="F12" s="46"/>
      <c r="G12" s="46"/>
      <c r="H12" s="48"/>
      <c r="I12" s="39"/>
    </row>
    <row r="13" spans="1:9" s="4" customFormat="1" ht="32.25" customHeight="1">
      <c r="A13" s="49">
        <v>1</v>
      </c>
      <c r="B13" s="49" t="s">
        <v>17</v>
      </c>
      <c r="C13" s="50">
        <v>30</v>
      </c>
      <c r="D13" s="51">
        <f>C13/C20</f>
        <v>0.25862068965517243</v>
      </c>
      <c r="E13" s="52">
        <f>D13*$H$7</f>
        <v>10.344827586206897</v>
      </c>
      <c r="F13" s="52">
        <f>E13*$F$11</f>
        <v>3.103448275862069</v>
      </c>
      <c r="G13" s="52">
        <f>E13*$G$11</f>
        <v>5.1724137931034484</v>
      </c>
      <c r="H13" s="52">
        <f>E13*$H$11</f>
        <v>2.0689655172413794</v>
      </c>
      <c r="I13" s="39"/>
    </row>
    <row r="14" spans="1:9" s="4" customFormat="1" ht="32.25" customHeight="1">
      <c r="A14" s="49">
        <v>2</v>
      </c>
      <c r="B14" s="49" t="s">
        <v>18</v>
      </c>
      <c r="C14" s="50">
        <v>44</v>
      </c>
      <c r="D14" s="51">
        <f>C14/C20</f>
        <v>0.37931034482758619</v>
      </c>
      <c r="E14" s="52">
        <f>D14*$H$7</f>
        <v>15.172413793103448</v>
      </c>
      <c r="F14" s="52">
        <f t="shared" ref="F14:F17" si="0">E14*$F$11</f>
        <v>4.5517241379310347</v>
      </c>
      <c r="G14" s="52">
        <f t="shared" ref="G14:G17" si="1">E14*$G$11</f>
        <v>7.5862068965517242</v>
      </c>
      <c r="H14" s="52">
        <f t="shared" ref="H14:H17" si="2">E14*$H$11</f>
        <v>3.0344827586206899</v>
      </c>
      <c r="I14" s="39"/>
    </row>
    <row r="15" spans="1:9" s="4" customFormat="1" ht="32.25" customHeight="1">
      <c r="A15" s="49">
        <v>3</v>
      </c>
      <c r="B15" s="49" t="s">
        <v>19</v>
      </c>
      <c r="C15" s="50">
        <v>20</v>
      </c>
      <c r="D15" s="51">
        <f>C15/C20</f>
        <v>0.17241379310344829</v>
      </c>
      <c r="E15" s="52">
        <f>D15*$H$7</f>
        <v>6.8965517241379315</v>
      </c>
      <c r="F15" s="52">
        <f t="shared" si="0"/>
        <v>2.0689655172413794</v>
      </c>
      <c r="G15" s="52">
        <f t="shared" si="1"/>
        <v>3.4482758620689657</v>
      </c>
      <c r="H15" s="52">
        <f t="shared" si="2"/>
        <v>1.3793103448275863</v>
      </c>
      <c r="I15" s="39"/>
    </row>
    <row r="16" spans="1:9" s="4" customFormat="1" ht="32.25" customHeight="1">
      <c r="A16" s="49">
        <v>4</v>
      </c>
      <c r="B16" s="49" t="s">
        <v>20</v>
      </c>
      <c r="C16" s="50">
        <v>22</v>
      </c>
      <c r="D16" s="51">
        <f>C16/C20</f>
        <v>0.18965517241379309</v>
      </c>
      <c r="E16" s="52">
        <f t="shared" ref="E16:E17" si="3">D16*$H$7</f>
        <v>7.5862068965517242</v>
      </c>
      <c r="F16" s="52">
        <f t="shared" si="0"/>
        <v>2.2758620689655173</v>
      </c>
      <c r="G16" s="52">
        <f t="shared" si="1"/>
        <v>3.7931034482758621</v>
      </c>
      <c r="H16" s="52">
        <f t="shared" si="2"/>
        <v>1.517241379310345</v>
      </c>
      <c r="I16" s="39"/>
    </row>
    <row r="17" spans="1:11" s="4" customFormat="1" ht="32.25" customHeight="1">
      <c r="A17" s="49"/>
      <c r="B17" s="49"/>
      <c r="C17" s="50"/>
      <c r="D17" s="51"/>
      <c r="E17" s="52"/>
      <c r="F17" s="52"/>
      <c r="G17" s="52"/>
      <c r="H17" s="52"/>
      <c r="I17" s="39"/>
    </row>
    <row r="18" spans="1:11" s="4" customFormat="1" ht="32.25" customHeight="1">
      <c r="A18" s="49"/>
      <c r="B18" s="39"/>
      <c r="C18" s="50"/>
      <c r="D18" s="14"/>
      <c r="E18" s="53"/>
      <c r="F18" s="53"/>
      <c r="G18" s="53"/>
      <c r="H18" s="53"/>
      <c r="I18" s="39"/>
    </row>
    <row r="19" spans="1:11" s="4" customFormat="1" ht="32.25" customHeight="1" thickBot="1">
      <c r="A19" s="49"/>
      <c r="B19" s="54"/>
      <c r="C19" s="13"/>
      <c r="D19" s="14"/>
      <c r="E19" s="14"/>
      <c r="F19" s="15"/>
      <c r="G19" s="15"/>
      <c r="H19" s="16"/>
      <c r="I19" s="39"/>
    </row>
    <row r="20" spans="1:11" s="4" customFormat="1" ht="38.25" customHeight="1" thickBot="1">
      <c r="A20" s="8" t="s">
        <v>7</v>
      </c>
      <c r="B20" s="55"/>
      <c r="C20" s="17">
        <f>SUM(C13:C19)</f>
        <v>116</v>
      </c>
      <c r="D20" s="18">
        <f>SUM(D13:D17)</f>
        <v>1</v>
      </c>
      <c r="E20" s="19">
        <f>SUM(E13:E19)</f>
        <v>40</v>
      </c>
      <c r="F20" s="20">
        <f>SUM(F13:F19)</f>
        <v>12</v>
      </c>
      <c r="G20" s="20">
        <f>SUM(G13:G19)</f>
        <v>20</v>
      </c>
      <c r="H20" s="20">
        <f>SUM(H13:H19)</f>
        <v>8</v>
      </c>
      <c r="I20" s="39"/>
      <c r="K20" s="7"/>
    </row>
    <row r="21" spans="1:11" s="1" customFormat="1" ht="38.25" customHeight="1">
      <c r="A21" s="56"/>
      <c r="B21" s="56"/>
      <c r="C21" s="56"/>
      <c r="D21" s="56"/>
      <c r="E21" s="57"/>
      <c r="F21" s="58"/>
      <c r="G21" s="58"/>
      <c r="H21" s="59"/>
      <c r="I21" s="60"/>
    </row>
    <row r="22" spans="1:11" ht="18">
      <c r="A22" s="23" t="s">
        <v>8</v>
      </c>
      <c r="B22" s="23"/>
      <c r="C22" s="22"/>
      <c r="D22" s="22"/>
      <c r="E22" s="22"/>
      <c r="F22" s="22"/>
      <c r="G22" s="22"/>
      <c r="H22" s="22"/>
      <c r="I22" s="22"/>
    </row>
    <row r="23" spans="1:11" ht="17.399999999999999">
      <c r="A23" s="22"/>
      <c r="B23" s="22"/>
      <c r="C23" s="22"/>
      <c r="D23" s="22"/>
      <c r="E23" s="22"/>
      <c r="F23" s="22"/>
      <c r="G23" s="22"/>
      <c r="H23" s="22"/>
      <c r="I23" s="22"/>
    </row>
    <row r="27" spans="1:11" ht="20.399999999999999">
      <c r="E27" s="2"/>
    </row>
  </sheetData>
  <mergeCells count="9">
    <mergeCell ref="A10:A11"/>
    <mergeCell ref="C10:C11"/>
    <mergeCell ref="D10:D11"/>
    <mergeCell ref="E10:E11"/>
    <mergeCell ref="D4:E4"/>
    <mergeCell ref="D5:E5"/>
    <mergeCell ref="A9:D9"/>
    <mergeCell ref="E9:H9"/>
    <mergeCell ref="B10:B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ورقة1</vt:lpstr>
      <vt:lpstr>ورقة2</vt:lpstr>
      <vt:lpstr>ورقة3</vt:lpstr>
      <vt:lpstr>ورقة1!Print_Area</vt:lpstr>
    </vt:vector>
  </TitlesOfParts>
  <Company>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cp:lastPrinted>2017-12-11T17:20:19Z</cp:lastPrinted>
  <dcterms:created xsi:type="dcterms:W3CDTF">2012-05-29T17:36:14Z</dcterms:created>
  <dcterms:modified xsi:type="dcterms:W3CDTF">2026-04-04T19:54:56Z</dcterms:modified>
</cp:coreProperties>
</file>